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Лист3!#REF!</definedName>
    <definedName name="_Toc276456614" localSheetId="2">Лист3!#REF!</definedName>
    <definedName name="_Toc276456618" localSheetId="2">Лист3!#REF!</definedName>
  </definedNames>
  <calcPr calcId="145621"/>
</workbook>
</file>

<file path=xl/calcChain.xml><?xml version="1.0" encoding="utf-8"?>
<calcChain xmlns="http://schemas.openxmlformats.org/spreadsheetml/2006/main">
  <c r="H16" i="3" l="1"/>
  <c r="G28" i="3" l="1"/>
  <c r="E28" i="3" l="1"/>
  <c r="M26" i="3"/>
  <c r="I28" i="3"/>
  <c r="C28" i="3"/>
  <c r="M27" i="3"/>
  <c r="M25" i="3"/>
  <c r="M24" i="3"/>
  <c r="M23" i="3"/>
  <c r="M22" i="3"/>
  <c r="M20" i="3"/>
  <c r="M19" i="3"/>
  <c r="M28" i="3" l="1"/>
</calcChain>
</file>

<file path=xl/comments1.xml><?xml version="1.0" encoding="utf-8"?>
<comments xmlns="http://schemas.openxmlformats.org/spreadsheetml/2006/main">
  <authors>
    <author>Россия</author>
  </authors>
  <commentList>
    <comment ref="A3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<sst xmlns="http://schemas.openxmlformats.org/spreadsheetml/2006/main" count="33" uniqueCount="33">
  <si>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</si>
  <si>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</si>
  <si>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</si>
  <si>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</si>
  <si>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</si>
  <si>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</si>
  <si>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</si>
  <si>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</si>
  <si>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</si>
  <si>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</si>
  <si>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Итого:
</t>
  </si>
  <si>
    <t>4.Аварийное обслуживание МКД</t>
  </si>
  <si>
    <t>ГОД</t>
  </si>
  <si>
    <t>Отчет финансово-хозяйственной деятельности УК ООО "Наш Дом"                                                                                                          ж/дом ул. Беляева 16</t>
  </si>
  <si>
    <t xml:space="preserve"> Вывоз и размещение ТОПП</t>
  </si>
  <si>
    <t xml:space="preserve"> Тепловая энергия  для  населения</t>
  </si>
  <si>
    <t xml:space="preserve"> Электроэнергия  для населения</t>
  </si>
  <si>
    <t xml:space="preserve"> Обслуживание лифтового оборудования МКД</t>
  </si>
  <si>
    <t xml:space="preserve"> Прочие расходы:домофоны,оформление земли,видеонаблюдение.антенны,амортиз. обор., усл.банка, налоги,уутэ</t>
  </si>
  <si>
    <t xml:space="preserve"> Общехозяйственные расходы  (в т.ч. управление МКД)</t>
  </si>
  <si>
    <t xml:space="preserve"> Обслуживание  и  ремонт инженерного оборудования    
внутридомовых сетей (ВДС)
</t>
  </si>
  <si>
    <t xml:space="preserve"> Обслуживание  и текущий ремонт конструктивных элементов зданий</t>
  </si>
  <si>
    <t xml:space="preserve"> Содержание  мест общего пользования (МОП)            </t>
  </si>
  <si>
    <t xml:space="preserve"> Содержание придомовой территории  
(уборка; санитарно-гигиеническая очистка;) 
</t>
  </si>
  <si>
    <t>Сумма производственных расходов за налоговый период 2014год</t>
  </si>
  <si>
    <t xml:space="preserve">2. Обслуживание домофона                                                 </t>
  </si>
  <si>
    <t xml:space="preserve">3. Водоснабжениеи водоотведение      для          населения   холодная   вода </t>
  </si>
  <si>
    <t xml:space="preserve">4. Электроэнергия  для
населения
</t>
  </si>
  <si>
    <t xml:space="preserve">5. Тепловая энергия  для
населения
</t>
  </si>
  <si>
    <t xml:space="preserve">6. Водоснабжение и водоотведение для населения горячая вода
</t>
  </si>
  <si>
    <t xml:space="preserve">7.Техобслуживание УУТЭ
</t>
  </si>
  <si>
    <t xml:space="preserve"> Горячее водоснабжение для населения</t>
  </si>
  <si>
    <t xml:space="preserve">  Холодное водоснабжение для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</si>
</sst>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4"/>
      <color indexed="2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sz val="14"/>
      <name val="Arial"/>
    </font>
    <font>
      <b/>
      <sz val="14"/>
      <color indexed="23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8" xfId="0" applyFill="1" applyBorder="1"/>
    <xf numFmtId="0" fontId="0" fillId="0" borderId="1" xfId="0" applyFill="1" applyBorder="1"/>
    <xf numFmtId="0" fontId="8" fillId="0" borderId="10" xfId="0" applyFont="1" applyBorder="1"/>
    <xf numFmtId="0" fontId="4" fillId="2" borderId="11" xfId="0" applyFont="1" applyFill="1" applyBorder="1"/>
    <xf numFmtId="0" fontId="8" fillId="0" borderId="12" xfId="0" applyFont="1" applyBorder="1"/>
    <xf numFmtId="0" fontId="4" fillId="0" borderId="11" xfId="0" applyFont="1" applyFill="1" applyBorder="1"/>
    <xf numFmtId="0" fontId="4" fillId="0" borderId="11" xfId="0" applyFont="1" applyBorder="1"/>
    <xf numFmtId="0" fontId="4" fillId="0" borderId="1" xfId="0" applyFont="1" applyFill="1" applyBorder="1" applyAlignment="1">
      <alignment vertical="justify" wrapText="1"/>
    </xf>
    <xf numFmtId="0" fontId="8" fillId="0" borderId="12" xfId="0" applyFont="1" applyBorder="1" applyAlignment="1">
      <alignment vertical="justify"/>
    </xf>
    <xf numFmtId="0" fontId="4" fillId="0" borderId="1" xfId="0" applyFont="1" applyFill="1" applyBorder="1" applyAlignment="1">
      <alignment horizontal="center" vertical="justify" wrapText="1"/>
    </xf>
    <xf numFmtId="0" fontId="11" fillId="0" borderId="0" xfId="0" applyFont="1" applyAlignment="1">
      <alignment wrapText="1"/>
    </xf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5" fillId="0" borderId="2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7" fillId="0" borderId="2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5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5" fillId="2" borderId="2" xfId="0" applyFont="1" applyFill="1" applyBorder="1" applyAlignment="1">
      <alignment wrapText="1"/>
    </xf>
    <xf numFmtId="0" fontId="12" fillId="0" borderId="16" xfId="0" applyFont="1" applyFill="1" applyBorder="1" applyAlignment="1">
      <alignment wrapText="1"/>
    </xf>
    <xf numFmtId="0" fontId="12" fillId="0" borderId="4" xfId="0" applyFont="1" applyFill="1" applyBorder="1" applyAlignment="1">
      <alignment wrapText="1"/>
    </xf>
    <xf numFmtId="0" fontId="6" fillId="0" borderId="2" xfId="0" applyFont="1" applyFill="1" applyBorder="1" applyAlignment="1">
      <alignment vertical="justify" wrapText="1"/>
    </xf>
    <xf numFmtId="0" fontId="6" fillId="0" borderId="4" xfId="0" applyFont="1" applyFill="1" applyBorder="1" applyAlignment="1">
      <alignment vertical="justify" wrapText="1"/>
    </xf>
    <xf numFmtId="0" fontId="4" fillId="0" borderId="2" xfId="0" applyFont="1" applyFill="1" applyBorder="1" applyAlignment="1">
      <alignment vertical="justify" wrapText="1"/>
    </xf>
    <xf numFmtId="0" fontId="4" fillId="0" borderId="4" xfId="0" applyFont="1" applyFill="1" applyBorder="1" applyAlignment="1">
      <alignment vertical="justify" wrapText="1"/>
    </xf>
    <xf numFmtId="0" fontId="5" fillId="2" borderId="16" xfId="0" applyFont="1" applyFill="1" applyBorder="1" applyAlignment="1">
      <alignment wrapText="1"/>
    </xf>
    <xf numFmtId="2" fontId="6" fillId="0" borderId="2" xfId="0" applyNumberFormat="1" applyFont="1" applyFill="1" applyBorder="1" applyAlignment="1">
      <alignment vertical="justify" wrapText="1"/>
    </xf>
    <xf numFmtId="2" fontId="6" fillId="0" borderId="4" xfId="0" applyNumberFormat="1" applyFont="1" applyFill="1" applyBorder="1" applyAlignment="1">
      <alignment vertical="justify" wrapText="1"/>
    </xf>
    <xf numFmtId="0" fontId="3" fillId="0" borderId="0" xfId="0" applyFont="1" applyAlignment="1">
      <alignment wrapText="1"/>
    </xf>
    <xf numFmtId="2" fontId="6" fillId="0" borderId="19" xfId="0" applyNumberFormat="1" applyFont="1" applyFill="1" applyBorder="1" applyAlignment="1">
      <alignment vertical="justify" wrapText="1"/>
    </xf>
    <xf numFmtId="0" fontId="6" fillId="0" borderId="20" xfId="0" applyFont="1" applyFill="1" applyBorder="1" applyAlignment="1">
      <alignment vertical="justify" wrapText="1"/>
    </xf>
    <xf numFmtId="0" fontId="6" fillId="0" borderId="18" xfId="0" applyFont="1" applyFill="1" applyBorder="1" applyAlignment="1">
      <alignment vertical="justify" wrapText="1"/>
    </xf>
    <xf numFmtId="0" fontId="6" fillId="0" borderId="19" xfId="0" applyFont="1" applyFill="1" applyBorder="1" applyAlignment="1">
      <alignment vertical="justify" wrapText="1"/>
    </xf>
    <xf numFmtId="0" fontId="12" fillId="0" borderId="17" xfId="0" applyFont="1" applyFill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3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5536"/>
  <sheetViews>
    <sheetView zoomScaleNormal="100" workbookViewId="0">
      <selection activeCell="K17" sqref="K17"/>
    </sheetView>
  </sheetViews>
  <sheetFormatPr defaultRowHeight="13.2" x14ac:dyDescent="0.25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4" spans="1:8" x14ac:dyDescent="0.25">
      <c r="A4" s="5"/>
      <c r="B4" s="6"/>
      <c r="C4" s="13"/>
      <c r="D4" s="6"/>
      <c r="E4" s="13"/>
      <c r="F4" s="6"/>
      <c r="G4" s="13"/>
      <c r="H4" s="7"/>
    </row>
    <row r="5" spans="1:8" x14ac:dyDescent="0.25">
      <c r="A5" s="5"/>
      <c r="B5" s="6"/>
      <c r="C5" s="13"/>
      <c r="D5" s="6"/>
      <c r="E5" s="13"/>
      <c r="F5" s="6"/>
      <c r="G5" s="13"/>
      <c r="H5" s="7"/>
    </row>
    <row r="6" spans="1:8" x14ac:dyDescent="0.25">
      <c r="A6" s="5"/>
      <c r="B6" s="6"/>
      <c r="C6" s="13"/>
      <c r="D6" s="6"/>
      <c r="E6" s="13"/>
      <c r="F6" s="6"/>
      <c r="G6" s="13"/>
      <c r="H6" s="7"/>
    </row>
    <row r="7" spans="1:8" x14ac:dyDescent="0.25">
      <c r="A7" s="5"/>
      <c r="B7" s="6"/>
      <c r="C7" s="13"/>
      <c r="D7" s="6"/>
      <c r="E7" s="13"/>
      <c r="F7" s="6"/>
      <c r="G7" s="13"/>
      <c r="H7" s="7"/>
    </row>
    <row r="8" spans="1:8" x14ac:dyDescent="0.25">
      <c r="A8" s="5"/>
      <c r="B8" s="6"/>
      <c r="C8" s="13"/>
      <c r="D8" s="6"/>
      <c r="E8" s="13"/>
      <c r="F8" s="6"/>
      <c r="G8" s="13"/>
      <c r="H8" s="7"/>
    </row>
    <row r="9" spans="1:8" x14ac:dyDescent="0.25">
      <c r="A9" s="5"/>
      <c r="B9" s="6"/>
      <c r="C9" s="13"/>
      <c r="D9" s="6"/>
      <c r="E9" s="13"/>
      <c r="F9" s="6"/>
      <c r="G9" s="13"/>
      <c r="H9" s="7"/>
    </row>
    <row r="10" spans="1:8" x14ac:dyDescent="0.25">
      <c r="A10" s="5"/>
      <c r="B10" s="6"/>
      <c r="C10" s="13"/>
      <c r="D10" s="6"/>
      <c r="E10" s="13"/>
      <c r="F10" s="6"/>
      <c r="G10" s="13"/>
      <c r="H10" s="7"/>
    </row>
    <row r="11" spans="1:8" x14ac:dyDescent="0.25">
      <c r="A11" s="5"/>
      <c r="B11" s="6"/>
      <c r="C11" s="13"/>
      <c r="D11" s="6"/>
      <c r="E11" s="13"/>
      <c r="F11" s="6"/>
      <c r="G11" s="13"/>
      <c r="H11" s="7"/>
    </row>
    <row r="12" spans="1:8" x14ac:dyDescent="0.25">
      <c r="A12" s="5"/>
      <c r="B12" s="6"/>
      <c r="C12" s="13"/>
      <c r="D12" s="6"/>
      <c r="E12" s="13"/>
      <c r="F12" s="6"/>
      <c r="G12" s="13"/>
      <c r="H12" s="7"/>
    </row>
    <row r="13" spans="1:8" x14ac:dyDescent="0.25">
      <c r="A13" s="5"/>
      <c r="B13" s="6"/>
      <c r="C13" s="13"/>
      <c r="D13" s="6"/>
      <c r="E13" s="13"/>
      <c r="F13" s="6"/>
      <c r="G13" s="13"/>
      <c r="H13" s="7"/>
    </row>
    <row r="14" spans="1:8" x14ac:dyDescent="0.25">
      <c r="A14" s="5"/>
      <c r="B14" s="6"/>
      <c r="C14" s="13"/>
      <c r="D14" s="6"/>
      <c r="E14" s="13"/>
      <c r="F14" s="6"/>
      <c r="G14" s="13"/>
      <c r="H14" s="7"/>
    </row>
    <row r="15" spans="1:8" x14ac:dyDescent="0.25">
      <c r="A15" s="5"/>
      <c r="B15" s="6"/>
      <c r="C15" s="13"/>
      <c r="D15" s="6"/>
      <c r="E15" s="13"/>
      <c r="F15" s="6"/>
      <c r="G15" s="13"/>
      <c r="H15" s="7"/>
    </row>
    <row r="16" spans="1:8" x14ac:dyDescent="0.25">
      <c r="A16" s="10"/>
      <c r="B16" s="11"/>
      <c r="C16" s="13"/>
      <c r="D16" s="11"/>
      <c r="E16" s="11"/>
      <c r="F16" s="11"/>
      <c r="G16" s="11"/>
      <c r="H16" s="11"/>
    </row>
    <row r="19" spans="1:8" x14ac:dyDescent="0.25">
      <c r="A19" s="5"/>
      <c r="B19" s="6"/>
      <c r="C19" s="13"/>
      <c r="D19" s="6"/>
      <c r="E19" s="13"/>
      <c r="F19" s="6"/>
      <c r="G19" s="13"/>
      <c r="H19" s="7"/>
    </row>
    <row r="20" spans="1:8" x14ac:dyDescent="0.25">
      <c r="A20" s="5"/>
      <c r="B20" s="6"/>
      <c r="C20" s="13"/>
      <c r="D20" s="13"/>
      <c r="E20" s="13"/>
      <c r="F20" s="6"/>
      <c r="G20" s="13"/>
      <c r="H20" s="7"/>
    </row>
    <row r="21" spans="1:8" x14ac:dyDescent="0.25">
      <c r="A21" s="5"/>
      <c r="B21" s="6"/>
      <c r="C21" s="13"/>
      <c r="D21" s="13"/>
      <c r="E21" s="13"/>
      <c r="F21" s="6"/>
      <c r="G21" s="13"/>
      <c r="H21" s="7"/>
    </row>
    <row r="22" spans="1:8" x14ac:dyDescent="0.25">
      <c r="A22" s="5"/>
      <c r="B22" s="6"/>
      <c r="C22" s="13"/>
      <c r="D22" s="13"/>
      <c r="E22" s="13"/>
      <c r="F22" s="6"/>
      <c r="G22" s="13"/>
      <c r="H22" s="7"/>
    </row>
    <row r="23" spans="1:8" x14ac:dyDescent="0.25">
      <c r="A23" s="5"/>
      <c r="B23" s="6"/>
      <c r="C23" s="13"/>
      <c r="D23" s="13"/>
      <c r="E23" s="13"/>
      <c r="F23" s="6"/>
      <c r="G23" s="13"/>
      <c r="H23" s="7"/>
    </row>
    <row r="24" spans="1:8" x14ac:dyDescent="0.25">
      <c r="A24" s="5"/>
      <c r="B24" s="6"/>
      <c r="C24" s="13"/>
      <c r="D24" s="13"/>
      <c r="E24" s="13"/>
      <c r="F24" s="6"/>
      <c r="G24" s="13"/>
      <c r="H24" s="7"/>
    </row>
    <row r="25" spans="1:8" x14ac:dyDescent="0.25">
      <c r="A25" s="5"/>
      <c r="B25" s="6"/>
      <c r="C25" s="13"/>
      <c r="D25" s="13"/>
      <c r="E25" s="13"/>
      <c r="F25" s="6"/>
      <c r="G25" s="13"/>
      <c r="H25" s="7"/>
    </row>
    <row r="26" spans="1:8" x14ac:dyDescent="0.25">
      <c r="A26" s="5"/>
      <c r="B26" s="6"/>
      <c r="C26" s="13"/>
      <c r="D26" s="13"/>
      <c r="E26" s="13"/>
      <c r="F26" s="6"/>
      <c r="G26" s="13"/>
      <c r="H26" s="7"/>
    </row>
    <row r="27" spans="1:8" x14ac:dyDescent="0.25">
      <c r="A27" s="5"/>
      <c r="B27" s="6"/>
      <c r="C27" s="13"/>
      <c r="D27" s="13"/>
      <c r="E27" s="13"/>
      <c r="F27" s="6"/>
      <c r="G27" s="13"/>
      <c r="H27" s="7"/>
    </row>
    <row r="28" spans="1:8" x14ac:dyDescent="0.25">
      <c r="A28" s="5"/>
      <c r="B28" s="6"/>
      <c r="C28" s="13"/>
      <c r="D28" s="13"/>
      <c r="E28" s="13"/>
      <c r="F28" s="6"/>
      <c r="G28" s="13"/>
      <c r="H28" s="7"/>
    </row>
    <row r="29" spans="1:8" x14ac:dyDescent="0.25">
      <c r="A29" s="5"/>
      <c r="B29" s="6"/>
      <c r="C29" s="13"/>
      <c r="D29" s="13"/>
      <c r="E29" s="13"/>
      <c r="F29" s="6"/>
      <c r="G29" s="13"/>
      <c r="H29" s="7"/>
    </row>
    <row r="30" spans="1:8" x14ac:dyDescent="0.25">
      <c r="A30" s="5"/>
      <c r="B30" s="6"/>
      <c r="C30" s="13"/>
      <c r="D30" s="13"/>
      <c r="E30" s="13"/>
      <c r="F30" s="6"/>
      <c r="G30" s="13"/>
      <c r="H30" s="7"/>
    </row>
    <row r="31" spans="1:8" x14ac:dyDescent="0.25">
      <c r="A31" s="10"/>
      <c r="B31" s="11"/>
      <c r="C31" s="13"/>
      <c r="D31" s="13"/>
      <c r="E31" s="11"/>
      <c r="F31" s="11"/>
      <c r="G31" s="11"/>
      <c r="H31" s="11"/>
    </row>
    <row r="32" spans="1:8" x14ac:dyDescent="0.25">
      <c r="A32" s="13"/>
      <c r="B32" s="15"/>
      <c r="C32" s="13"/>
      <c r="D32" s="13"/>
      <c r="E32" s="13"/>
      <c r="F32" s="13"/>
      <c r="G32" s="13"/>
      <c r="H32" s="13"/>
    </row>
    <row r="33" spans="1:8" x14ac:dyDescent="0.25">
      <c r="A33" s="10"/>
      <c r="B33" s="14"/>
      <c r="C33" s="13"/>
      <c r="D33" s="13"/>
      <c r="E33" s="13"/>
      <c r="F33" s="13"/>
      <c r="G33" s="13"/>
      <c r="H33" s="13"/>
    </row>
    <row r="34" spans="1:8" x14ac:dyDescent="0.25">
      <c r="A34" s="8"/>
      <c r="B34" s="9"/>
      <c r="C34" s="13"/>
      <c r="D34" s="13"/>
      <c r="E34" s="13"/>
      <c r="F34" s="13"/>
      <c r="G34" s="13"/>
      <c r="H34" s="13"/>
    </row>
    <row r="35" spans="1:8" x14ac:dyDescent="0.25">
      <c r="A35" s="10"/>
      <c r="B35" s="12"/>
      <c r="C35" s="13"/>
      <c r="D35" s="13"/>
      <c r="E35" s="13"/>
      <c r="F35" s="13"/>
      <c r="G35" s="13"/>
      <c r="H35" s="13"/>
    </row>
    <row r="65536" spans="4:4" x14ac:dyDescent="0.25">
      <c r="D65536" t="s">
        <v>12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8"/>
  <sheetViews>
    <sheetView tabSelected="1" zoomScaleNormal="100" workbookViewId="0">
      <selection activeCell="M24" sqref="M24"/>
    </sheetView>
  </sheetViews>
  <sheetFormatPr defaultRowHeight="13.2" x14ac:dyDescent="0.25"/>
  <cols>
    <col min="1" max="1" width="7.5546875" customWidth="1"/>
    <col min="2" max="2" width="20.109375" customWidth="1"/>
    <col min="3" max="3" width="10.33203125" customWidth="1"/>
    <col min="4" max="4" width="10.44140625" customWidth="1"/>
    <col min="5" max="5" width="10.33203125" bestFit="1" customWidth="1"/>
    <col min="6" max="6" width="7.109375" customWidth="1"/>
    <col min="7" max="7" width="10.6640625" customWidth="1"/>
    <col min="8" max="8" width="14.77734375" customWidth="1"/>
    <col min="9" max="9" width="11.109375" customWidth="1"/>
    <col min="10" max="10" width="7.88671875" customWidth="1"/>
    <col min="11" max="11" width="8" customWidth="1"/>
    <col min="12" max="12" width="6.109375" customWidth="1"/>
    <col min="13" max="13" width="18.109375" customWidth="1"/>
    <col min="14" max="14" width="9.109375" hidden="1" customWidth="1"/>
  </cols>
  <sheetData>
    <row r="1" spans="1:14" ht="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9.75" customHeight="1" thickBot="1" x14ac:dyDescent="0.35">
      <c r="A2" s="4"/>
      <c r="B2" s="24" t="s"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</row>
    <row r="3" spans="1:14" ht="15.6" x14ac:dyDescent="0.3">
      <c r="A3" s="25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  <c r="N3" s="16"/>
    </row>
    <row r="4" spans="1:14" ht="16.2" x14ac:dyDescent="0.35">
      <c r="A4" s="19">
        <v>1</v>
      </c>
      <c r="B4" s="34" t="s">
        <v>23</v>
      </c>
      <c r="C4" s="35"/>
      <c r="D4" s="35"/>
      <c r="E4" s="35"/>
      <c r="F4" s="35"/>
      <c r="G4" s="36"/>
      <c r="H4" s="37">
        <v>251666.6</v>
      </c>
      <c r="I4" s="38"/>
      <c r="J4" s="38"/>
      <c r="K4" s="38"/>
      <c r="L4" s="38"/>
      <c r="M4" s="39"/>
      <c r="N4" s="18"/>
    </row>
    <row r="5" spans="1:14" ht="16.2" x14ac:dyDescent="0.35">
      <c r="A5" s="20">
        <v>2</v>
      </c>
      <c r="B5" s="28" t="s">
        <v>22</v>
      </c>
      <c r="C5" s="29"/>
      <c r="D5" s="29"/>
      <c r="E5" s="29"/>
      <c r="F5" s="29"/>
      <c r="G5" s="30"/>
      <c r="H5" s="31">
        <v>344150.95</v>
      </c>
      <c r="I5" s="32"/>
      <c r="J5" s="32"/>
      <c r="K5" s="32"/>
      <c r="L5" s="32"/>
      <c r="M5" s="33"/>
      <c r="N5" s="18"/>
    </row>
    <row r="6" spans="1:14" ht="16.2" x14ac:dyDescent="0.35">
      <c r="A6" s="20">
        <v>3</v>
      </c>
      <c r="B6" s="28" t="s">
        <v>21</v>
      </c>
      <c r="C6" s="29"/>
      <c r="D6" s="29"/>
      <c r="E6" s="29"/>
      <c r="F6" s="29"/>
      <c r="G6" s="30"/>
      <c r="H6" s="31">
        <v>153453.88</v>
      </c>
      <c r="I6" s="32"/>
      <c r="J6" s="32"/>
      <c r="K6" s="32"/>
      <c r="L6" s="32"/>
      <c r="M6" s="33"/>
      <c r="N6" s="18"/>
    </row>
    <row r="7" spans="1:14" ht="16.2" x14ac:dyDescent="0.35">
      <c r="A7" s="20">
        <v>4</v>
      </c>
      <c r="B7" s="28" t="s">
        <v>20</v>
      </c>
      <c r="C7" s="29"/>
      <c r="D7" s="29"/>
      <c r="E7" s="29"/>
      <c r="F7" s="29"/>
      <c r="G7" s="30"/>
      <c r="H7" s="31">
        <v>588114.24</v>
      </c>
      <c r="I7" s="32"/>
      <c r="J7" s="32"/>
      <c r="K7" s="32"/>
      <c r="L7" s="32"/>
      <c r="M7" s="33"/>
      <c r="N7" s="18"/>
    </row>
    <row r="8" spans="1:14" ht="16.2" x14ac:dyDescent="0.35">
      <c r="A8" s="19">
        <v>6</v>
      </c>
      <c r="B8" s="34" t="s">
        <v>19</v>
      </c>
      <c r="C8" s="35"/>
      <c r="D8" s="35"/>
      <c r="E8" s="35"/>
      <c r="F8" s="35"/>
      <c r="G8" s="36"/>
      <c r="H8" s="37">
        <v>429658.64</v>
      </c>
      <c r="I8" s="38"/>
      <c r="J8" s="38"/>
      <c r="K8" s="38"/>
      <c r="L8" s="38"/>
      <c r="M8" s="39"/>
      <c r="N8" s="18"/>
    </row>
    <row r="9" spans="1:14" ht="16.2" x14ac:dyDescent="0.35">
      <c r="A9" s="20">
        <v>7</v>
      </c>
      <c r="B9" s="28" t="s">
        <v>18</v>
      </c>
      <c r="C9" s="29"/>
      <c r="D9" s="29"/>
      <c r="E9" s="29"/>
      <c r="F9" s="29"/>
      <c r="G9" s="30"/>
      <c r="H9" s="31">
        <v>704067.77</v>
      </c>
      <c r="I9" s="32"/>
      <c r="J9" s="32"/>
      <c r="K9" s="32"/>
      <c r="L9" s="32"/>
      <c r="M9" s="33"/>
      <c r="N9" s="18"/>
    </row>
    <row r="10" spans="1:14" ht="16.2" x14ac:dyDescent="0.35">
      <c r="A10" s="20">
        <v>8</v>
      </c>
      <c r="B10" s="28" t="s">
        <v>17</v>
      </c>
      <c r="C10" s="29"/>
      <c r="D10" s="29"/>
      <c r="E10" s="29"/>
      <c r="F10" s="29"/>
      <c r="G10" s="30"/>
      <c r="H10" s="31">
        <v>561470.59</v>
      </c>
      <c r="I10" s="32"/>
      <c r="J10" s="32"/>
      <c r="K10" s="32"/>
      <c r="L10" s="32"/>
      <c r="M10" s="33"/>
      <c r="N10" s="18"/>
    </row>
    <row r="11" spans="1:14" ht="16.2" x14ac:dyDescent="0.35">
      <c r="A11" s="20">
        <v>9</v>
      </c>
      <c r="B11" s="28" t="s">
        <v>31</v>
      </c>
      <c r="C11" s="29"/>
      <c r="D11" s="29"/>
      <c r="E11" s="29"/>
      <c r="F11" s="29"/>
      <c r="G11" s="30"/>
      <c r="H11" s="31">
        <v>1089776.54</v>
      </c>
      <c r="I11" s="32"/>
      <c r="J11" s="32"/>
      <c r="K11" s="32"/>
      <c r="L11" s="32"/>
      <c r="M11" s="33"/>
      <c r="N11" s="18"/>
    </row>
    <row r="12" spans="1:14" ht="15.6" x14ac:dyDescent="0.3">
      <c r="A12" s="20">
        <v>10</v>
      </c>
      <c r="B12" s="28" t="s">
        <v>32</v>
      </c>
      <c r="C12" s="29"/>
      <c r="D12" s="29"/>
      <c r="E12" s="29"/>
      <c r="F12" s="29"/>
      <c r="G12" s="30"/>
      <c r="H12" s="28">
        <v>977952.93</v>
      </c>
      <c r="I12" s="29"/>
      <c r="J12" s="29"/>
      <c r="K12" s="29"/>
      <c r="L12" s="29"/>
      <c r="M12" s="30"/>
      <c r="N12" s="18"/>
    </row>
    <row r="13" spans="1:14" ht="16.2" x14ac:dyDescent="0.35">
      <c r="A13" s="20">
        <v>11</v>
      </c>
      <c r="B13" s="28" t="s">
        <v>16</v>
      </c>
      <c r="C13" s="29"/>
      <c r="D13" s="29"/>
      <c r="E13" s="29"/>
      <c r="F13" s="29"/>
      <c r="G13" s="30"/>
      <c r="H13" s="31">
        <v>2303863.64</v>
      </c>
      <c r="I13" s="32"/>
      <c r="J13" s="32"/>
      <c r="K13" s="32"/>
      <c r="L13" s="32"/>
      <c r="M13" s="33"/>
      <c r="N13" s="18"/>
    </row>
    <row r="14" spans="1:14" ht="16.2" x14ac:dyDescent="0.35">
      <c r="A14" s="19">
        <v>12</v>
      </c>
      <c r="B14" s="34" t="s">
        <v>15</v>
      </c>
      <c r="C14" s="35"/>
      <c r="D14" s="35"/>
      <c r="E14" s="35"/>
      <c r="F14" s="35"/>
      <c r="G14" s="36"/>
      <c r="H14" s="31">
        <v>2388410.7799999998</v>
      </c>
      <c r="I14" s="32"/>
      <c r="J14" s="32"/>
      <c r="K14" s="32"/>
      <c r="L14" s="32"/>
      <c r="M14" s="33"/>
      <c r="N14" s="18"/>
    </row>
    <row r="15" spans="1:14" ht="16.2" x14ac:dyDescent="0.35">
      <c r="A15" s="20">
        <v>13</v>
      </c>
      <c r="B15" s="28" t="s">
        <v>14</v>
      </c>
      <c r="C15" s="29"/>
      <c r="D15" s="29"/>
      <c r="E15" s="29"/>
      <c r="F15" s="29"/>
      <c r="G15" s="30"/>
      <c r="H15" s="31">
        <v>245600</v>
      </c>
      <c r="I15" s="32"/>
      <c r="J15" s="32"/>
      <c r="K15" s="32"/>
      <c r="L15" s="32"/>
      <c r="M15" s="33"/>
      <c r="N15" s="18"/>
    </row>
    <row r="16" spans="1:14" ht="16.2" x14ac:dyDescent="0.35">
      <c r="A16" s="20"/>
      <c r="B16" s="28" t="s">
        <v>0</v>
      </c>
      <c r="C16" s="29"/>
      <c r="D16" s="29"/>
      <c r="E16" s="29"/>
      <c r="F16" s="29"/>
      <c r="G16" s="30"/>
      <c r="H16" s="31">
        <f>H15+H14+H13+H11+H10+H9+H8+H7+H6+H5+H4+H12</f>
        <v>10038186.559999999</v>
      </c>
      <c r="I16" s="32"/>
      <c r="J16" s="32"/>
      <c r="K16" s="32"/>
      <c r="L16" s="32"/>
      <c r="M16" s="33"/>
      <c r="N16" s="18"/>
    </row>
    <row r="17" spans="1:14" ht="15.6" x14ac:dyDescent="0.3">
      <c r="A17" s="17"/>
      <c r="B17" s="40" t="s">
        <v>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  <c r="N17" s="18"/>
    </row>
    <row r="18" spans="1:14" ht="47.25" customHeight="1" x14ac:dyDescent="0.3">
      <c r="A18" s="50" t="s">
        <v>2</v>
      </c>
      <c r="B18" s="30"/>
      <c r="C18" s="43" t="s">
        <v>9</v>
      </c>
      <c r="D18" s="30"/>
      <c r="E18" s="43" t="s">
        <v>8</v>
      </c>
      <c r="F18" s="30"/>
      <c r="G18" s="43" t="s">
        <v>7</v>
      </c>
      <c r="H18" s="30"/>
      <c r="I18" s="43" t="s">
        <v>3</v>
      </c>
      <c r="J18" s="30"/>
      <c r="K18" s="43" t="s">
        <v>4</v>
      </c>
      <c r="L18" s="30"/>
      <c r="M18" s="1" t="s">
        <v>6</v>
      </c>
      <c r="N18" s="18"/>
    </row>
    <row r="19" spans="1:14" ht="29.25" customHeight="1" x14ac:dyDescent="0.25">
      <c r="A19" s="44" t="s">
        <v>5</v>
      </c>
      <c r="B19" s="45"/>
      <c r="C19" s="46">
        <v>583223.94999999995</v>
      </c>
      <c r="D19" s="47"/>
      <c r="E19" s="48">
        <v>3115779.3</v>
      </c>
      <c r="F19" s="49"/>
      <c r="G19" s="46">
        <v>3144535.35</v>
      </c>
      <c r="H19" s="47"/>
      <c r="I19" s="46">
        <v>3438870.33</v>
      </c>
      <c r="J19" s="47"/>
      <c r="K19" s="48"/>
      <c r="L19" s="49"/>
      <c r="M19" s="21">
        <f>C19+E19-I19</f>
        <v>260132.91999999993</v>
      </c>
      <c r="N19" s="22"/>
    </row>
    <row r="20" spans="1:14" ht="28.8" customHeight="1" x14ac:dyDescent="0.25">
      <c r="A20" s="44" t="s">
        <v>25</v>
      </c>
      <c r="B20" s="45"/>
      <c r="C20" s="51">
        <v>13745.66</v>
      </c>
      <c r="D20" s="52"/>
      <c r="E20" s="48">
        <v>80769.259999999995</v>
      </c>
      <c r="F20" s="49"/>
      <c r="G20" s="46">
        <v>58320</v>
      </c>
      <c r="H20" s="47"/>
      <c r="I20" s="46">
        <v>80186.98</v>
      </c>
      <c r="J20" s="47"/>
      <c r="K20" s="48"/>
      <c r="L20" s="49"/>
      <c r="M20" s="21">
        <f>C20+E20-I20</f>
        <v>14327.940000000002</v>
      </c>
      <c r="N20" s="22"/>
    </row>
    <row r="21" spans="1:14" ht="4.5" hidden="1" customHeight="1" x14ac:dyDescent="0.25">
      <c r="A21" s="44" t="s">
        <v>11</v>
      </c>
      <c r="B21" s="45"/>
      <c r="C21" s="46"/>
      <c r="D21" s="47"/>
      <c r="E21" s="48"/>
      <c r="F21" s="49"/>
      <c r="G21" s="46"/>
      <c r="H21" s="47"/>
      <c r="I21" s="46"/>
      <c r="J21" s="47"/>
      <c r="K21" s="48"/>
      <c r="L21" s="49"/>
      <c r="M21" s="21"/>
      <c r="N21" s="22"/>
    </row>
    <row r="22" spans="1:14" ht="36.75" customHeight="1" x14ac:dyDescent="0.25">
      <c r="A22" s="44" t="s">
        <v>26</v>
      </c>
      <c r="B22" s="45"/>
      <c r="C22" s="46">
        <v>185747.56</v>
      </c>
      <c r="D22" s="47"/>
      <c r="E22" s="48">
        <v>1170641.7</v>
      </c>
      <c r="F22" s="49"/>
      <c r="G22" s="46">
        <v>977952.93</v>
      </c>
      <c r="H22" s="47"/>
      <c r="I22" s="46">
        <v>991152.89</v>
      </c>
      <c r="J22" s="47"/>
      <c r="K22" s="48"/>
      <c r="L22" s="49"/>
      <c r="M22" s="21">
        <f t="shared" ref="M22:M27" si="0">C22+E22-I22</f>
        <v>365236.37</v>
      </c>
      <c r="N22" s="22"/>
    </row>
    <row r="23" spans="1:14" ht="38.4" customHeight="1" x14ac:dyDescent="0.25">
      <c r="A23" s="44" t="s">
        <v>27</v>
      </c>
      <c r="B23" s="45"/>
      <c r="C23" s="46">
        <v>295098.53999999998</v>
      </c>
      <c r="D23" s="47"/>
      <c r="E23" s="48">
        <v>2132515.9500000002</v>
      </c>
      <c r="F23" s="49"/>
      <c r="G23" s="46">
        <v>2303863.64</v>
      </c>
      <c r="H23" s="47"/>
      <c r="I23" s="46">
        <v>1774019.35</v>
      </c>
      <c r="J23" s="47"/>
      <c r="K23" s="48"/>
      <c r="L23" s="49"/>
      <c r="M23" s="21">
        <f t="shared" si="0"/>
        <v>653595.14000000013</v>
      </c>
      <c r="N23" s="22"/>
    </row>
    <row r="24" spans="1:14" ht="36" customHeight="1" x14ac:dyDescent="0.25">
      <c r="A24" s="44" t="s">
        <v>28</v>
      </c>
      <c r="B24" s="45"/>
      <c r="C24" s="46">
        <v>474833.97</v>
      </c>
      <c r="D24" s="47"/>
      <c r="E24" s="48">
        <v>2503835.09</v>
      </c>
      <c r="F24" s="49"/>
      <c r="G24" s="46">
        <v>2388410.7799999998</v>
      </c>
      <c r="H24" s="47"/>
      <c r="I24" s="46">
        <v>2210483.21</v>
      </c>
      <c r="J24" s="47"/>
      <c r="K24" s="48"/>
      <c r="L24" s="49"/>
      <c r="M24" s="21">
        <f t="shared" si="0"/>
        <v>768185.84999999963</v>
      </c>
      <c r="N24" s="22"/>
    </row>
    <row r="25" spans="1:14" ht="51" customHeight="1" x14ac:dyDescent="0.25">
      <c r="A25" s="44" t="s">
        <v>29</v>
      </c>
      <c r="B25" s="45"/>
      <c r="C25" s="46">
        <v>126272.96000000001</v>
      </c>
      <c r="D25" s="47"/>
      <c r="E25" s="48">
        <v>1260341.92</v>
      </c>
      <c r="F25" s="49"/>
      <c r="G25" s="46">
        <v>1089776.54</v>
      </c>
      <c r="H25" s="47"/>
      <c r="I25" s="46">
        <v>1012153.16</v>
      </c>
      <c r="J25" s="47"/>
      <c r="K25" s="48"/>
      <c r="L25" s="49"/>
      <c r="M25" s="21">
        <f t="shared" si="0"/>
        <v>374461.71999999986</v>
      </c>
      <c r="N25" s="22"/>
    </row>
    <row r="26" spans="1:14" ht="29.25" customHeight="1" x14ac:dyDescent="0.25">
      <c r="A26" s="44" t="s">
        <v>30</v>
      </c>
      <c r="B26" s="45"/>
      <c r="C26" s="46">
        <v>9836.94</v>
      </c>
      <c r="D26" s="47"/>
      <c r="E26" s="48">
        <v>55223.46</v>
      </c>
      <c r="F26" s="49"/>
      <c r="G26" s="46">
        <v>75327.320000000007</v>
      </c>
      <c r="H26" s="47"/>
      <c r="I26" s="46">
        <v>42709.72</v>
      </c>
      <c r="J26" s="47"/>
      <c r="K26" s="48"/>
      <c r="L26" s="49"/>
      <c r="M26" s="21">
        <f>C26+E26-I26</f>
        <v>22350.68</v>
      </c>
      <c r="N26" s="22"/>
    </row>
    <row r="27" spans="1:14" ht="24.75" customHeight="1" x14ac:dyDescent="0.25">
      <c r="A27" s="44"/>
      <c r="B27" s="45"/>
      <c r="C27" s="46"/>
      <c r="D27" s="47"/>
      <c r="E27" s="48">
        <v>0</v>
      </c>
      <c r="F27" s="49"/>
      <c r="G27" s="46"/>
      <c r="H27" s="47"/>
      <c r="I27" s="46"/>
      <c r="J27" s="47"/>
      <c r="K27" s="48"/>
      <c r="L27" s="49"/>
      <c r="M27" s="23">
        <f t="shared" si="0"/>
        <v>0</v>
      </c>
      <c r="N27" s="22"/>
    </row>
    <row r="28" spans="1:14" ht="16.5" customHeight="1" thickBot="1" x14ac:dyDescent="0.3">
      <c r="A28" s="58" t="s">
        <v>10</v>
      </c>
      <c r="B28" s="59"/>
      <c r="C28" s="54">
        <f t="shared" ref="C28" si="1">C19+C20+C22+C23+C24+C25+C26+C27</f>
        <v>1688759.5799999998</v>
      </c>
      <c r="D28" s="56"/>
      <c r="E28" s="54">
        <f t="shared" ref="E28" si="2">E19+E20+E22+E23+E24+E25+E26</f>
        <v>10319106.680000002</v>
      </c>
      <c r="F28" s="56"/>
      <c r="G28" s="54">
        <f>G19+G20+G22+G23+G24+G25+G26</f>
        <v>10038186.559999999</v>
      </c>
      <c r="H28" s="56"/>
      <c r="I28" s="54">
        <f t="shared" ref="I28" si="3">I19+I20+I22+I23+I24+I25+I26+I27</f>
        <v>9549575.6400000025</v>
      </c>
      <c r="J28" s="56"/>
      <c r="K28" s="57"/>
      <c r="L28" s="56"/>
      <c r="M28" s="54">
        <f t="shared" ref="M28" si="4">M19+M20+M22+M23+M24+M25+M26</f>
        <v>2458290.6199999996</v>
      </c>
      <c r="N28" s="55"/>
    </row>
    <row r="29" spans="1:14" ht="42.75" customHeight="1" x14ac:dyDescent="0.3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1" spans="1:14" ht="18" x14ac:dyDescent="0.35">
      <c r="A31" s="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3"/>
      <c r="N31" s="3"/>
    </row>
    <row r="32" spans="1:14" ht="17.25" customHeight="1" x14ac:dyDescent="0.25"/>
    <row r="33" ht="26.25" customHeight="1" x14ac:dyDescent="0.25"/>
    <row r="34" ht="33" customHeight="1" x14ac:dyDescent="0.25"/>
    <row r="35" ht="13.5" customHeight="1" x14ac:dyDescent="0.25"/>
    <row r="36" ht="50.25" customHeight="1" x14ac:dyDescent="0.25"/>
    <row r="37" ht="18.75" customHeight="1" x14ac:dyDescent="0.25"/>
    <row r="48" ht="17.25" customHeight="1" x14ac:dyDescent="0.25"/>
  </sheetData>
  <mergeCells count="98">
    <mergeCell ref="B31:L31"/>
    <mergeCell ref="M28:N28"/>
    <mergeCell ref="I28:J28"/>
    <mergeCell ref="K28:L28"/>
    <mergeCell ref="A28:B28"/>
    <mergeCell ref="C28:D28"/>
    <mergeCell ref="E28:F28"/>
    <mergeCell ref="G28:H28"/>
    <mergeCell ref="B29:L29"/>
    <mergeCell ref="I26:J26"/>
    <mergeCell ref="K26:L26"/>
    <mergeCell ref="I27:J27"/>
    <mergeCell ref="K27:L27"/>
    <mergeCell ref="A27:B27"/>
    <mergeCell ref="C27:D27"/>
    <mergeCell ref="E27:F27"/>
    <mergeCell ref="G27:H27"/>
    <mergeCell ref="A26:B26"/>
    <mergeCell ref="C26:D26"/>
    <mergeCell ref="E26:F26"/>
    <mergeCell ref="G26:H26"/>
    <mergeCell ref="K22:L22"/>
    <mergeCell ref="I23:J23"/>
    <mergeCell ref="K23:L23"/>
    <mergeCell ref="I24:J24"/>
    <mergeCell ref="K24:L24"/>
    <mergeCell ref="I22:J22"/>
    <mergeCell ref="I25:J25"/>
    <mergeCell ref="K25:L25"/>
    <mergeCell ref="A24:B24"/>
    <mergeCell ref="C24:D24"/>
    <mergeCell ref="A25:B25"/>
    <mergeCell ref="C25:D25"/>
    <mergeCell ref="E25:F25"/>
    <mergeCell ref="G25:H25"/>
    <mergeCell ref="E24:F24"/>
    <mergeCell ref="G24:H24"/>
    <mergeCell ref="A23:B23"/>
    <mergeCell ref="C23:D23"/>
    <mergeCell ref="E23:F23"/>
    <mergeCell ref="G23:H23"/>
    <mergeCell ref="A22:B22"/>
    <mergeCell ref="C22:D22"/>
    <mergeCell ref="E22:F22"/>
    <mergeCell ref="G22:H22"/>
    <mergeCell ref="I20:J20"/>
    <mergeCell ref="K20:L20"/>
    <mergeCell ref="I21:J21"/>
    <mergeCell ref="K21:L21"/>
    <mergeCell ref="A20:B20"/>
    <mergeCell ref="C20:D20"/>
    <mergeCell ref="A21:B21"/>
    <mergeCell ref="C21:D21"/>
    <mergeCell ref="E21:F21"/>
    <mergeCell ref="G21:H21"/>
    <mergeCell ref="E20:F20"/>
    <mergeCell ref="G20:H20"/>
    <mergeCell ref="K18:L18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B16:G16"/>
    <mergeCell ref="H16:M16"/>
    <mergeCell ref="B17:M17"/>
    <mergeCell ref="B9:G9"/>
    <mergeCell ref="H9:M9"/>
    <mergeCell ref="B10:G10"/>
    <mergeCell ref="H10:M10"/>
    <mergeCell ref="B15:G15"/>
    <mergeCell ref="H15:M15"/>
    <mergeCell ref="B11:G11"/>
    <mergeCell ref="H11:M11"/>
    <mergeCell ref="B13:G13"/>
    <mergeCell ref="H13:M13"/>
    <mergeCell ref="B8:G8"/>
    <mergeCell ref="H8:M8"/>
    <mergeCell ref="B14:G14"/>
    <mergeCell ref="H14:M14"/>
    <mergeCell ref="B12:G12"/>
    <mergeCell ref="H12:M12"/>
    <mergeCell ref="B2:L2"/>
    <mergeCell ref="A3:M3"/>
    <mergeCell ref="B6:G6"/>
    <mergeCell ref="H6:M6"/>
    <mergeCell ref="B7:G7"/>
    <mergeCell ref="H7:M7"/>
    <mergeCell ref="B4:G4"/>
    <mergeCell ref="H4:M4"/>
    <mergeCell ref="B5:G5"/>
    <mergeCell ref="H5:M5"/>
  </mergeCells>
  <phoneticPr fontId="0" type="noConversion"/>
  <pageMargins left="0" right="0" top="0" bottom="0" header="0" footer="0"/>
  <pageSetup paperSize="9" scale="73" orientation="landscape" r:id="rId1"/>
  <headerFooter alignWithMargins="0"/>
  <rowBreaks count="2" manualBreakCount="2">
    <brk id="1" max="16383" man="1"/>
    <brk id="2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Бух</cp:lastModifiedBy>
  <cp:lastPrinted>2015-03-11T14:33:37Z</cp:lastPrinted>
  <dcterms:created xsi:type="dcterms:W3CDTF">1996-10-08T23:32:33Z</dcterms:created>
  <dcterms:modified xsi:type="dcterms:W3CDTF">2015-04-03T06:38:13Z</dcterms:modified>
</cp:coreProperties>
</file>